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ve\Google Drive\1 - MIT research\2 - Data\3 - microscopy\M1 genetic ablation - nEx2905\"/>
    </mc:Choice>
  </mc:AlternateContent>
  <bookViews>
    <workbookView xWindow="0" yWindow="0" windowWidth="16452" windowHeight="5592" activeTab="1"/>
  </bookViews>
  <sheets>
    <sheet name="Raw data" sheetId="1" r:id="rId1"/>
    <sheet name="Fraction M2s kille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H14" i="2"/>
  <c r="H13" i="2"/>
  <c r="H5" i="2"/>
  <c r="H4" i="2"/>
  <c r="H10" i="2"/>
  <c r="H9" i="2"/>
  <c r="H8" i="2"/>
  <c r="H11" i="2"/>
  <c r="H16" i="2"/>
  <c r="I16" i="2"/>
  <c r="I11" i="2"/>
  <c r="I15" i="2"/>
  <c r="I10" i="2"/>
  <c r="I14" i="2" l="1"/>
  <c r="I13" i="2"/>
  <c r="I9" i="2"/>
  <c r="I8" i="2"/>
  <c r="I5" i="2"/>
  <c r="I4" i="2"/>
</calcChain>
</file>

<file path=xl/sharedStrings.xml><?xml version="1.0" encoding="utf-8"?>
<sst xmlns="http://schemas.openxmlformats.org/spreadsheetml/2006/main" count="43" uniqueCount="23">
  <si>
    <t>day</t>
  </si>
  <si>
    <t>condition</t>
  </si>
  <si>
    <t>stage</t>
  </si>
  <si>
    <t>no array</t>
  </si>
  <si>
    <t>L1</t>
  </si>
  <si>
    <t>array</t>
  </si>
  <si>
    <t>M2s present</t>
  </si>
  <si>
    <t>M2s absent</t>
  </si>
  <si>
    <t>Young adult</t>
  </si>
  <si>
    <t>array w high pm mCherry</t>
  </si>
  <si>
    <t>Pick pharynx with high mCherry pm expression on dissecting scope</t>
  </si>
  <si>
    <t>array w low pm mCherry</t>
  </si>
  <si>
    <t>Pick pharynx with low mCherry pm expression on dissecting scope</t>
  </si>
  <si>
    <t>scored by nIs310 GFP marker</t>
  </si>
  <si>
    <t>1 M2 present/can't tell whether second M2 is gone</t>
  </si>
  <si>
    <t>The one low mCherry animal with missing M2s did have dim, visible mCherry in pharyngeal muscle</t>
  </si>
  <si>
    <t>Day</t>
  </si>
  <si>
    <t>Condition</t>
  </si>
  <si>
    <t>Not sure</t>
  </si>
  <si>
    <t>array w high mCherry</t>
  </si>
  <si>
    <t>array w low mCherry</t>
  </si>
  <si>
    <t>fraction M2s killed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</si>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</sst>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2"/>
  <sheetViews>
    <sheetView workbookViewId="0"/>
  </sheetViews>
  <sheetFormatPr defaultRowHeight="14.4" x14ac:dyDescent="0.3"/>
  <cols>
    <col min="2" max="2" width="10.33203125" bestFit="1" customWidth="1"/>
    <col min="4" max="4" width="39.77734375" bestFit="1" customWidth="1"/>
    <col min="5" max="5" width="11.109375" bestFit="1" customWidth="1"/>
  </cols>
  <sheetData>
    <row r="2" spans="2:7" x14ac:dyDescent="0.3">
      <c r="E2" t="s">
        <v>13</v>
      </c>
    </row>
    <row r="3" spans="2:7" x14ac:dyDescent="0.3">
      <c r="B3" t="s">
        <v>0</v>
      </c>
      <c r="C3" t="s">
        <v>2</v>
      </c>
      <c r="D3" t="s">
        <v>1</v>
      </c>
      <c r="E3" t="s">
        <v>6</v>
      </c>
      <c r="F3" t="s">
        <v>7</v>
      </c>
      <c r="G3" t="s">
        <v>14</v>
      </c>
    </row>
    <row r="4" spans="2:7" x14ac:dyDescent="0.3">
      <c r="B4" s="1">
        <v>43444</v>
      </c>
      <c r="C4" t="s">
        <v>4</v>
      </c>
      <c r="D4" t="s">
        <v>3</v>
      </c>
      <c r="E4">
        <v>31</v>
      </c>
      <c r="F4">
        <v>0</v>
      </c>
      <c r="G4">
        <v>1</v>
      </c>
    </row>
    <row r="5" spans="2:7" x14ac:dyDescent="0.3">
      <c r="D5" t="s">
        <v>5</v>
      </c>
      <c r="E5">
        <v>14</v>
      </c>
      <c r="F5">
        <v>4</v>
      </c>
      <c r="G5">
        <v>2</v>
      </c>
    </row>
    <row r="7" spans="2:7" x14ac:dyDescent="0.3">
      <c r="B7" s="1">
        <v>43448</v>
      </c>
      <c r="C7" t="s">
        <v>8</v>
      </c>
      <c r="D7" t="s">
        <v>3</v>
      </c>
      <c r="E7">
        <v>12</v>
      </c>
      <c r="F7">
        <v>0</v>
      </c>
    </row>
    <row r="8" spans="2:7" x14ac:dyDescent="0.3">
      <c r="D8" t="s">
        <v>5</v>
      </c>
      <c r="E8">
        <v>15</v>
      </c>
      <c r="F8">
        <v>17</v>
      </c>
    </row>
    <row r="10" spans="2:7" x14ac:dyDescent="0.3">
      <c r="B10" s="1">
        <v>43448</v>
      </c>
      <c r="D10" s="2" t="s">
        <v>10</v>
      </c>
    </row>
    <row r="11" spans="2:7" x14ac:dyDescent="0.3">
      <c r="D11" t="s">
        <v>9</v>
      </c>
      <c r="E11">
        <v>12</v>
      </c>
      <c r="F11">
        <v>14</v>
      </c>
    </row>
    <row r="12" spans="2:7" x14ac:dyDescent="0.3">
      <c r="D12" t="s">
        <v>11</v>
      </c>
      <c r="E12">
        <v>2</v>
      </c>
      <c r="F12">
        <v>0</v>
      </c>
    </row>
    <row r="14" spans="2:7" x14ac:dyDescent="0.3">
      <c r="B14" s="1"/>
      <c r="D14" s="2" t="s">
        <v>12</v>
      </c>
    </row>
    <row r="15" spans="2:7" x14ac:dyDescent="0.3">
      <c r="D15" t="s">
        <v>9</v>
      </c>
      <c r="E15">
        <v>2</v>
      </c>
      <c r="F15">
        <v>1</v>
      </c>
    </row>
    <row r="16" spans="2:7" x14ac:dyDescent="0.3">
      <c r="D16" t="s">
        <v>11</v>
      </c>
      <c r="E16">
        <v>20</v>
      </c>
      <c r="F16">
        <v>0</v>
      </c>
    </row>
    <row r="18" spans="2:9" x14ac:dyDescent="0.3">
      <c r="B18" s="1">
        <v>43452</v>
      </c>
      <c r="D18" s="2" t="s">
        <v>10</v>
      </c>
    </row>
    <row r="19" spans="2:9" x14ac:dyDescent="0.3">
      <c r="D19" t="s">
        <v>9</v>
      </c>
      <c r="E19">
        <v>7</v>
      </c>
      <c r="F19">
        <v>13</v>
      </c>
      <c r="G19">
        <v>4</v>
      </c>
    </row>
    <row r="20" spans="2:9" x14ac:dyDescent="0.3">
      <c r="D20" t="s">
        <v>11</v>
      </c>
      <c r="E20">
        <v>1</v>
      </c>
      <c r="F20">
        <v>0</v>
      </c>
      <c r="G20">
        <v>0</v>
      </c>
    </row>
    <row r="22" spans="2:9" x14ac:dyDescent="0.3">
      <c r="B22" s="1"/>
      <c r="D22" s="2" t="s">
        <v>12</v>
      </c>
    </row>
    <row r="23" spans="2:9" x14ac:dyDescent="0.3">
      <c r="D23" t="s">
        <v>9</v>
      </c>
      <c r="E23">
        <v>4</v>
      </c>
      <c r="F23">
        <v>1</v>
      </c>
      <c r="G23">
        <v>0</v>
      </c>
    </row>
    <row r="24" spans="2:9" x14ac:dyDescent="0.3">
      <c r="D24" t="s">
        <v>11</v>
      </c>
      <c r="E24">
        <v>18</v>
      </c>
      <c r="F24">
        <v>1</v>
      </c>
      <c r="G24">
        <v>4</v>
      </c>
      <c r="I24" t="s">
        <v>15</v>
      </c>
    </row>
    <row r="26" spans="2:9" x14ac:dyDescent="0.3">
      <c r="B26" s="1">
        <v>43530</v>
      </c>
      <c r="D26" s="2" t="s">
        <v>10</v>
      </c>
    </row>
    <row r="27" spans="2:9" x14ac:dyDescent="0.3">
      <c r="D27" t="s">
        <v>9</v>
      </c>
      <c r="E27">
        <v>7</v>
      </c>
      <c r="F27">
        <v>18</v>
      </c>
      <c r="G27">
        <v>14</v>
      </c>
    </row>
    <row r="28" spans="2:9" x14ac:dyDescent="0.3">
      <c r="D28" t="s">
        <v>11</v>
      </c>
      <c r="E28">
        <v>0</v>
      </c>
      <c r="F28">
        <v>0</v>
      </c>
      <c r="G28">
        <v>0</v>
      </c>
    </row>
    <row r="30" spans="2:9" x14ac:dyDescent="0.3">
      <c r="B30" s="1"/>
      <c r="D30" s="2" t="s">
        <v>12</v>
      </c>
    </row>
    <row r="31" spans="2:9" x14ac:dyDescent="0.3">
      <c r="D31" t="s">
        <v>9</v>
      </c>
      <c r="E31">
        <v>3</v>
      </c>
      <c r="F31">
        <v>0</v>
      </c>
      <c r="G31">
        <v>2</v>
      </c>
    </row>
    <row r="32" spans="2:9" x14ac:dyDescent="0.3">
      <c r="D32" t="s">
        <v>11</v>
      </c>
      <c r="E32">
        <v>26</v>
      </c>
      <c r="F32">
        <v>0</v>
      </c>
      <c r="G32">
        <v>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6"/>
  <sheetViews>
    <sheetView tabSelected="1" workbookViewId="0">
      <selection activeCell="D3" sqref="D3"/>
    </sheetView>
  </sheetViews>
  <sheetFormatPr defaultRowHeight="14.4" x14ac:dyDescent="0.3"/>
  <cols>
    <col min="3" max="3" width="10.33203125" bestFit="1" customWidth="1"/>
    <col min="4" max="4" width="18.6640625" bestFit="1" customWidth="1"/>
  </cols>
  <sheetData>
    <row r="3" spans="3:9" x14ac:dyDescent="0.3">
      <c r="C3" t="s">
        <v>16</v>
      </c>
      <c r="D3" t="s">
        <v>17</v>
      </c>
      <c r="E3" t="s">
        <v>6</v>
      </c>
      <c r="F3" t="s">
        <v>7</v>
      </c>
      <c r="G3" t="s">
        <v>18</v>
      </c>
      <c r="H3" t="s">
        <v>22</v>
      </c>
      <c r="I3" t="s">
        <v>21</v>
      </c>
    </row>
    <row r="4" spans="3:9" x14ac:dyDescent="0.3">
      <c r="C4" s="1">
        <v>43448</v>
      </c>
      <c r="D4" t="s">
        <v>3</v>
      </c>
      <c r="E4">
        <v>12</v>
      </c>
      <c r="F4">
        <v>0</v>
      </c>
      <c r="G4">
        <v>0</v>
      </c>
      <c r="H4">
        <f>SUM(E4:F4)</f>
        <v>12</v>
      </c>
      <c r="I4">
        <f>F4/SUM(E4:F4)</f>
        <v>0</v>
      </c>
    </row>
    <row r="5" spans="3:9" x14ac:dyDescent="0.3">
      <c r="D5" t="s">
        <v>5</v>
      </c>
      <c r="E5">
        <v>15</v>
      </c>
      <c r="F5">
        <v>17</v>
      </c>
      <c r="G5">
        <v>0</v>
      </c>
      <c r="H5">
        <f>SUM(E5:F5)</f>
        <v>32</v>
      </c>
      <c r="I5">
        <f>F5/SUM(E5:F5)</f>
        <v>0.53125</v>
      </c>
    </row>
    <row r="7" spans="3:9" x14ac:dyDescent="0.3">
      <c r="D7" t="s">
        <v>19</v>
      </c>
    </row>
    <row r="8" spans="3:9" x14ac:dyDescent="0.3">
      <c r="C8" s="1">
        <v>43448</v>
      </c>
      <c r="E8">
        <v>12</v>
      </c>
      <c r="F8">
        <v>14</v>
      </c>
      <c r="G8">
        <v>0</v>
      </c>
      <c r="H8">
        <f>SUM(E8:F8)</f>
        <v>26</v>
      </c>
      <c r="I8">
        <f>F8/SUM(E8:F8)</f>
        <v>0.53846153846153844</v>
      </c>
    </row>
    <row r="9" spans="3:9" x14ac:dyDescent="0.3">
      <c r="C9" s="1">
        <v>43452</v>
      </c>
      <c r="E9">
        <v>7</v>
      </c>
      <c r="F9">
        <v>13</v>
      </c>
      <c r="G9">
        <v>4</v>
      </c>
      <c r="H9">
        <f>SUM(E9:F9)</f>
        <v>20</v>
      </c>
      <c r="I9">
        <f>F9/SUM(E9:F9)</f>
        <v>0.65</v>
      </c>
    </row>
    <row r="10" spans="3:9" x14ac:dyDescent="0.3">
      <c r="C10" s="1">
        <v>43530</v>
      </c>
      <c r="E10">
        <v>7</v>
      </c>
      <c r="F10">
        <v>18</v>
      </c>
      <c r="G10">
        <v>14</v>
      </c>
      <c r="H10">
        <f>SUM(E10:F10)</f>
        <v>25</v>
      </c>
      <c r="I10">
        <f>F10/SUM(E10:F10)</f>
        <v>0.72</v>
      </c>
    </row>
    <row r="11" spans="3:9" x14ac:dyDescent="0.3">
      <c r="H11">
        <f>SUM(H8:H10)</f>
        <v>71</v>
      </c>
      <c r="I11">
        <f>AVERAGE(I8:I10)</f>
        <v>0.63615384615384618</v>
      </c>
    </row>
    <row r="12" spans="3:9" x14ac:dyDescent="0.3">
      <c r="D12" t="s">
        <v>20</v>
      </c>
    </row>
    <row r="13" spans="3:9" x14ac:dyDescent="0.3">
      <c r="C13" s="1">
        <v>43448</v>
      </c>
      <c r="E13">
        <v>20</v>
      </c>
      <c r="F13">
        <v>0</v>
      </c>
      <c r="G13">
        <v>0</v>
      </c>
      <c r="H13">
        <f>SUM(E13:F13)</f>
        <v>20</v>
      </c>
      <c r="I13">
        <f>F13/SUM(E13:F13)</f>
        <v>0</v>
      </c>
    </row>
    <row r="14" spans="3:9" x14ac:dyDescent="0.3">
      <c r="C14" s="1">
        <v>43452</v>
      </c>
      <c r="E14">
        <v>18</v>
      </c>
      <c r="F14">
        <v>1</v>
      </c>
      <c r="G14">
        <v>4</v>
      </c>
      <c r="H14">
        <f>SUM(E14:F14)</f>
        <v>19</v>
      </c>
      <c r="I14">
        <f>F14/SUM(E14:F14)</f>
        <v>5.2631578947368418E-2</v>
      </c>
    </row>
    <row r="15" spans="3:9" x14ac:dyDescent="0.3">
      <c r="C15" s="1">
        <v>43530</v>
      </c>
      <c r="E15">
        <v>26</v>
      </c>
      <c r="F15">
        <v>0</v>
      </c>
      <c r="G15">
        <v>2</v>
      </c>
      <c r="H15">
        <f>SUM(E15:F15)</f>
        <v>26</v>
      </c>
      <c r="I15">
        <f>F15/SUM(E15:F15)</f>
        <v>0</v>
      </c>
    </row>
    <row r="16" spans="3:9" x14ac:dyDescent="0.3">
      <c r="H16">
        <f>SUM(H13:H15)</f>
        <v>65</v>
      </c>
      <c r="I16">
        <f>AVERAGE(I13:I15)</f>
        <v>1.7543859649122806E-2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Fraction M2s killed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dcterms:created xsi:type="dcterms:W3CDTF">2018-12-15T22:31:58Z</dcterms:created>
  <dcterms:modified xsi:type="dcterms:W3CDTF">2021-06-13T22:41:22Z</dcterms:modified>
</cp:coreProperties>
</file>